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y Files\Program\hirams\apiHirams\resources\templates\"/>
    </mc:Choice>
  </mc:AlternateContent>
  <xr:revisionPtr revIDLastSave="0" documentId="13_ncr:1_{E5ED76FE-66E2-428F-ADE2-D0496645C480}" xr6:coauthVersionLast="47" xr6:coauthVersionMax="47" xr10:uidLastSave="{00000000-0000-0000-0000-000000000000}"/>
  <bookViews>
    <workbookView xWindow="-108" yWindow="-108" windowWidth="23256" windowHeight="12456" xr2:uid="{60A6521D-6845-4415-B75F-82FC5B06444F}"/>
  </bookViews>
  <sheets>
    <sheet name="Pricing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M29" i="1"/>
  <c r="K37" i="1"/>
  <c r="K18" i="1" s="1"/>
  <c r="K12" i="1" l="1"/>
  <c r="M24" i="1" s="1"/>
  <c r="K13" i="1" l="1"/>
  <c r="M13" i="1" s="1"/>
  <c r="K15" i="1"/>
  <c r="K16" i="1"/>
  <c r="K19" i="1" l="1"/>
  <c r="K23" i="1" s="1"/>
  <c r="M36" i="1" l="1"/>
  <c r="M23" i="1"/>
  <c r="K25" i="1"/>
</calcChain>
</file>

<file path=xl/sharedStrings.xml><?xml version="1.0" encoding="utf-8"?>
<sst xmlns="http://schemas.openxmlformats.org/spreadsheetml/2006/main" count="52" uniqueCount="44">
  <si>
    <t>Budget</t>
  </si>
  <si>
    <t>Purchases</t>
  </si>
  <si>
    <t>Tax</t>
  </si>
  <si>
    <t>LD</t>
  </si>
  <si>
    <t>Other</t>
  </si>
  <si>
    <t>Retention</t>
  </si>
  <si>
    <t>TOTAL</t>
  </si>
  <si>
    <t>Other Direct Cost</t>
  </si>
  <si>
    <t>EWT</t>
  </si>
  <si>
    <t>Bid docs</t>
  </si>
  <si>
    <t>Fees &amp; Bonds</t>
  </si>
  <si>
    <t>Freight IN</t>
  </si>
  <si>
    <t>Delivery</t>
  </si>
  <si>
    <t>Warehouse</t>
  </si>
  <si>
    <t>Manpower</t>
  </si>
  <si>
    <t>Rebates</t>
  </si>
  <si>
    <t>Closing</t>
  </si>
  <si>
    <t>Date:</t>
  </si>
  <si>
    <t>PCS</t>
  </si>
  <si>
    <t>UOM</t>
  </si>
  <si>
    <t>BRAND</t>
  </si>
  <si>
    <t>ABC</t>
  </si>
  <si>
    <t>TAX</t>
  </si>
  <si>
    <t>Time:</t>
  </si>
  <si>
    <t>Unit Price</t>
  </si>
  <si>
    <t>Total</t>
  </si>
  <si>
    <t>Unit</t>
  </si>
  <si>
    <t>Diff</t>
  </si>
  <si>
    <t>Deadline:</t>
  </si>
  <si>
    <t>SUPPLIER</t>
  </si>
  <si>
    <t>PURCHASE PRICE</t>
  </si>
  <si>
    <t>SELLING PRICE</t>
  </si>
  <si>
    <t>PROFIT</t>
  </si>
  <si>
    <t>Gross Profit</t>
  </si>
  <si>
    <t>BREAKDOWN</t>
  </si>
  <si>
    <t>Cost Summary</t>
  </si>
  <si>
    <t>Profit Summary</t>
  </si>
  <si>
    <t>Dive</t>
  </si>
  <si>
    <t>Prepared by:</t>
  </si>
  <si>
    <t>Checked by:</t>
  </si>
  <si>
    <t>%</t>
  </si>
  <si>
    <t>Percentage of Dive</t>
  </si>
  <si>
    <t>Suggestive Amount</t>
  </si>
  <si>
    <t>Delivery 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</si>
</sst>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3" tint="0.249977111117893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5" fillId="0" borderId="0" xfId="1" applyFont="1"/>
    <xf numFmtId="164" fontId="0" fillId="0" borderId="0" xfId="0" applyNumberFormat="1"/>
    <xf numFmtId="43" fontId="0" fillId="0" borderId="0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horizontal="center"/>
    </xf>
    <xf numFmtId="0" fontId="3" fillId="0" borderId="0" xfId="0" applyFont="1" applyAlignment="1">
      <alignment horizontal="left" wrapText="1"/>
    </xf>
    <xf numFmtId="43" fontId="0" fillId="0" borderId="0" xfId="0" applyNumberFormat="1" applyAlignment="1">
      <alignment wrapText="1"/>
    </xf>
    <xf numFmtId="0" fontId="0" fillId="2" borderId="0" xfId="0" applyFill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 wrapTex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164" fontId="0" fillId="0" borderId="0" xfId="0" applyNumberFormat="1" applyFill="1"/>
    <xf numFmtId="43" fontId="0" fillId="0" borderId="0" xfId="1" applyFont="1" applyFill="1"/>
    <xf numFmtId="165" fontId="0" fillId="0" borderId="0" xfId="2" applyNumberFormat="1" applyFont="1" applyFill="1"/>
    <xf numFmtId="0" fontId="0" fillId="0" borderId="0" xfId="0" applyFill="1"/>
    <xf numFmtId="0" fontId="2" fillId="0" borderId="0" xfId="0" applyFont="1" applyFill="1"/>
    <xf numFmtId="10" fontId="0" fillId="0" borderId="0" xfId="2" applyNumberFormat="1" applyFont="1" applyFill="1"/>
    <xf numFmtId="0" fontId="0" fillId="6" borderId="0" xfId="0" applyFont="1" applyFill="1" applyAlignment="1">
      <alignment horizontal="left" vertical="center" wrapText="1"/>
    </xf>
    <xf numFmtId="9" fontId="1" fillId="3" borderId="0" xfId="2" applyFont="1" applyFill="1" applyBorder="1" applyAlignment="1">
      <alignment horizontal="center" vertical="center"/>
    </xf>
    <xf numFmtId="164" fontId="0" fillId="3" borderId="0" xfId="0" applyNumberFormat="1" applyFill="1" applyBorder="1"/>
    <xf numFmtId="9" fontId="0" fillId="3" borderId="0" xfId="2" applyFont="1" applyFill="1" applyBorder="1"/>
    <xf numFmtId="0" fontId="0" fillId="3" borderId="0" xfId="0" applyFill="1" applyBorder="1"/>
    <xf numFmtId="0" fontId="0" fillId="5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43" fontId="0" fillId="10" borderId="0" xfId="1" applyFont="1" applyFill="1" applyAlignment="1">
      <alignment horizontal="center"/>
    </xf>
    <xf numFmtId="164" fontId="0" fillId="10" borderId="0" xfId="0" applyNumberFormat="1" applyFill="1"/>
    <xf numFmtId="0" fontId="0" fillId="0" borderId="0" xfId="0" applyFill="1" applyAlignment="1">
      <alignment wrapText="1"/>
    </xf>
    <xf numFmtId="0" fontId="1" fillId="0" borderId="0" xfId="0" applyFont="1" applyAlignment="1">
      <alignment horizontal="center" wrapText="1"/>
    </xf>
    <xf numFmtId="9" fontId="0" fillId="0" borderId="0" xfId="2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/>
    <xf numFmtId="43" fontId="3" fillId="0" borderId="0" xfId="1" applyFont="1" applyBorder="1"/>
    <xf numFmtId="43" fontId="5" fillId="0" borderId="0" xfId="1" applyFont="1" applyBorder="1"/>
    <xf numFmtId="164" fontId="0" fillId="0" borderId="0" xfId="0" applyNumberFormat="1" applyBorder="1"/>
    <xf numFmtId="164" fontId="3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0" xfId="0" applyFont="1" applyFill="1"/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164" fontId="0" fillId="2" borderId="0" xfId="0" applyNumberFormat="1" applyFill="1" applyBorder="1"/>
    <xf numFmtId="43" fontId="0" fillId="2" borderId="0" xfId="1" applyFont="1" applyFill="1" applyBorder="1"/>
    <xf numFmtId="0" fontId="0" fillId="2" borderId="0" xfId="0" applyFill="1" applyBorder="1"/>
    <xf numFmtId="0" fontId="0" fillId="9" borderId="0" xfId="0" applyFill="1" applyBorder="1" applyAlignment="1">
      <alignment horizontal="center"/>
    </xf>
    <xf numFmtId="0" fontId="0" fillId="9" borderId="0" xfId="0" applyFill="1" applyBorder="1" applyAlignment="1">
      <alignment horizontal="left"/>
    </xf>
    <xf numFmtId="0" fontId="0" fillId="9" borderId="0" xfId="0" applyFill="1" applyBorder="1" applyAlignment="1">
      <alignment horizontal="left" wrapText="1"/>
    </xf>
    <xf numFmtId="0" fontId="5" fillId="9" borderId="0" xfId="0" applyFont="1" applyFill="1" applyBorder="1" applyAlignment="1">
      <alignment horizontal="center"/>
    </xf>
    <xf numFmtId="0" fontId="0" fillId="9" borderId="0" xfId="0" applyFill="1" applyBorder="1" applyAlignment="1">
      <alignment wrapText="1"/>
    </xf>
    <xf numFmtId="43" fontId="0" fillId="9" borderId="0" xfId="1" applyFont="1" applyFill="1" applyBorder="1"/>
    <xf numFmtId="0" fontId="0" fillId="9" borderId="0" xfId="0" applyFill="1" applyBorder="1"/>
    <xf numFmtId="0" fontId="3" fillId="0" borderId="0" xfId="0" applyFont="1" applyFill="1" applyAlignment="1">
      <alignment horizontal="center" vertical="center" wrapText="1"/>
    </xf>
    <xf numFmtId="9" fontId="3" fillId="0" borderId="0" xfId="2" applyFont="1" applyFill="1" applyBorder="1" applyAlignment="1">
      <alignment wrapText="1"/>
    </xf>
    <xf numFmtId="43" fontId="0" fillId="0" borderId="0" xfId="0" applyNumberFormat="1" applyFill="1"/>
    <xf numFmtId="0" fontId="3" fillId="2" borderId="0" xfId="0" applyFont="1" applyFill="1" applyBorder="1" applyAlignment="1">
      <alignment horizontal="left" wrapText="1"/>
    </xf>
    <xf numFmtId="43" fontId="7" fillId="7" borderId="0" xfId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/>
    <xf numFmtId="0" fontId="3" fillId="9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10" borderId="0" xfId="0" applyFont="1" applyFill="1" applyAlignment="1">
      <alignment vertical="center" wrapText="1"/>
    </xf>
    <xf numFmtId="43" fontId="3" fillId="10" borderId="0" xfId="1" applyFont="1" applyFill="1" applyAlignment="1">
      <alignment vertical="center"/>
    </xf>
    <xf numFmtId="9" fontId="8" fillId="10" borderId="0" xfId="2" applyFont="1" applyFill="1" applyAlignment="1">
      <alignment horizontal="right" vertical="center" wrapText="1"/>
    </xf>
    <xf numFmtId="164" fontId="8" fillId="1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3" fontId="6" fillId="9" borderId="0" xfId="1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9" fontId="0" fillId="0" borderId="0" xfId="2" applyFont="1" applyAlignment="1">
      <alignment vertical="center" wrapText="1"/>
    </xf>
    <xf numFmtId="43" fontId="6" fillId="0" borderId="0" xfId="1" applyFont="1" applyBorder="1" applyAlignment="1">
      <alignment vertical="center"/>
    </xf>
    <xf numFmtId="0" fontId="0" fillId="0" borderId="0" xfId="0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164" fontId="3" fillId="9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Border="1" applyAlignment="1">
      <alignment vertical="center"/>
    </xf>
    <xf numFmtId="43" fontId="3" fillId="9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9" borderId="0" xfId="0" applyFont="1" applyFill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2" applyNumberFormat="1" applyFont="1"/>
    <xf numFmtId="0" fontId="3" fillId="9" borderId="0" xfId="0" applyFont="1" applyFill="1" applyAlignment="1">
      <alignment horizontal="right"/>
    </xf>
    <xf numFmtId="43" fontId="3" fillId="9" borderId="0" xfId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6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9" fontId="3" fillId="4" borderId="0" xfId="2" applyFont="1" applyFill="1" applyBorder="1" applyAlignment="1">
      <alignment horizontal="left" vertical="center" wrapText="1"/>
    </xf>
    <xf numFmtId="9" fontId="3" fillId="4" borderId="0" xfId="2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7" borderId="0" xfId="0" applyFont="1" applyFill="1" applyAlignment="1">
      <alignment horizontal="center"/>
    </xf>
    <xf numFmtId="0" fontId="0" fillId="9" borderId="0" xfId="0" applyFill="1" applyAlignment="1">
      <alignment horizontal="right"/>
    </xf>
    <xf numFmtId="0" fontId="9" fillId="9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99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7B42-FE09-42C4-A32B-B25AD8CB129A}">
  <dimension ref="A1:JL64"/>
  <sheetViews>
    <sheetView tabSelected="1" zoomScale="70" zoomScaleNormal="70" workbookViewId="0">
      <selection activeCell="F19" sqref="F19"/>
    </sheetView>
  </sheetViews>
  <sheetFormatPr defaultColWidth="9.109375" defaultRowHeight="14.4" x14ac:dyDescent="0.3"/>
  <cols>
    <col min="1" max="1" width="5.109375" style="6" customWidth="1"/>
    <col min="2" max="2" width="5.5546875" style="9" customWidth="1"/>
    <col min="3" max="3" width="9.33203125" style="9" customWidth="1"/>
    <col min="4" max="4" width="52.109375" style="10" customWidth="1"/>
    <col min="5" max="5" width="7.109375" style="7" customWidth="1"/>
    <col min="6" max="6" width="8.109375" style="7" customWidth="1"/>
    <col min="7" max="7" width="15" style="7" customWidth="1"/>
    <col min="8" max="9" width="15" style="1" customWidth="1"/>
    <col min="10" max="10" width="16.109375" style="2" customWidth="1"/>
    <col min="11" max="11" width="14.44140625" customWidth="1"/>
    <col min="12" max="12" width="2.5546875" style="30" customWidth="1"/>
    <col min="13" max="14" width="15" customWidth="1"/>
    <col min="15" max="15" width="13.109375" style="24" customWidth="1"/>
    <col min="16" max="16" width="13.88671875" style="24" customWidth="1"/>
    <col min="17" max="17" width="14.88671875" style="24" customWidth="1"/>
    <col min="18" max="18" width="11.88671875" style="2" customWidth="1"/>
    <col min="19" max="19" width="11.88671875" customWidth="1"/>
    <col min="20" max="20" width="8.44140625" customWidth="1"/>
    <col min="21" max="21" width="9.109375" customWidth="1"/>
  </cols>
  <sheetData>
    <row r="1" spans="1:28" s="6" customFormat="1" ht="23.4" customHeight="1" x14ac:dyDescent="0.3">
      <c r="A1" s="119" t="s">
        <v>16</v>
      </c>
      <c r="B1" s="119"/>
      <c r="C1" s="32" t="s">
        <v>17</v>
      </c>
      <c r="D1" s="27"/>
      <c r="E1" s="121" t="s">
        <v>18</v>
      </c>
      <c r="F1" s="121" t="s">
        <v>19</v>
      </c>
      <c r="G1" s="121" t="s">
        <v>20</v>
      </c>
      <c r="H1" s="123" t="s">
        <v>29</v>
      </c>
      <c r="I1" s="123" t="s">
        <v>8</v>
      </c>
      <c r="J1" s="118" t="s">
        <v>30</v>
      </c>
      <c r="K1" s="118"/>
      <c r="L1" s="28"/>
      <c r="M1" s="118" t="s">
        <v>31</v>
      </c>
      <c r="N1" s="118"/>
      <c r="O1" s="122" t="s">
        <v>21</v>
      </c>
      <c r="P1" s="122"/>
      <c r="Q1" s="122"/>
      <c r="R1" s="117" t="s">
        <v>32</v>
      </c>
      <c r="S1" s="118" t="s">
        <v>22</v>
      </c>
      <c r="T1" s="118" t="s">
        <v>40</v>
      </c>
    </row>
    <row r="2" spans="1:28" s="6" customFormat="1" ht="23.4" customHeight="1" x14ac:dyDescent="0.3">
      <c r="A2" s="119"/>
      <c r="B2" s="119"/>
      <c r="C2" s="32" t="s">
        <v>23</v>
      </c>
      <c r="D2" s="27"/>
      <c r="E2" s="121"/>
      <c r="F2" s="121"/>
      <c r="G2" s="121"/>
      <c r="H2" s="123"/>
      <c r="I2" s="123"/>
      <c r="J2" s="81" t="s">
        <v>24</v>
      </c>
      <c r="K2" s="82" t="s">
        <v>25</v>
      </c>
      <c r="L2" s="28"/>
      <c r="M2" s="81" t="s">
        <v>24</v>
      </c>
      <c r="N2" s="82" t="s">
        <v>25</v>
      </c>
      <c r="O2" s="83" t="s">
        <v>26</v>
      </c>
      <c r="P2" s="83" t="s">
        <v>25</v>
      </c>
      <c r="Q2" s="83" t="s">
        <v>27</v>
      </c>
      <c r="R2" s="117"/>
      <c r="S2" s="118"/>
      <c r="T2" s="118"/>
    </row>
    <row r="3" spans="1:28" s="6" customFormat="1" x14ac:dyDescent="0.3">
      <c r="A3" s="9"/>
      <c r="B3" s="9"/>
      <c r="C3" s="9"/>
      <c r="D3" s="12"/>
      <c r="E3" s="7"/>
      <c r="F3" s="7"/>
      <c r="G3" s="7"/>
      <c r="H3" s="8"/>
      <c r="I3" s="8"/>
      <c r="J3" s="11"/>
      <c r="L3" s="29"/>
      <c r="O3" s="37"/>
      <c r="P3" s="84"/>
      <c r="Q3" s="38"/>
      <c r="R3" s="11"/>
      <c r="T3" s="114"/>
    </row>
    <row r="4" spans="1:28" x14ac:dyDescent="0.3">
      <c r="A4" s="61"/>
      <c r="B4" s="6"/>
      <c r="C4" s="120"/>
      <c r="D4" s="120"/>
      <c r="H4" s="40"/>
      <c r="I4" s="13"/>
      <c r="J4" s="3"/>
      <c r="K4" s="4"/>
      <c r="M4" s="4"/>
      <c r="N4" s="4"/>
      <c r="O4" s="38"/>
      <c r="P4" s="38"/>
      <c r="Q4" s="38"/>
      <c r="S4" s="4"/>
      <c r="T4" s="115"/>
    </row>
    <row r="5" spans="1:28" s="36" customFormat="1" ht="2.4" customHeight="1" x14ac:dyDescent="0.3">
      <c r="A5" s="70"/>
      <c r="B5" s="71"/>
      <c r="C5" s="71"/>
      <c r="D5" s="72"/>
      <c r="E5" s="73"/>
      <c r="F5" s="73"/>
      <c r="G5" s="73"/>
      <c r="H5" s="74"/>
      <c r="I5" s="74"/>
      <c r="J5" s="75"/>
      <c r="K5" s="76"/>
      <c r="L5" s="30"/>
      <c r="M5" s="76"/>
      <c r="N5" s="76"/>
      <c r="O5" s="76"/>
      <c r="P5" s="76"/>
      <c r="Q5" s="76"/>
      <c r="R5" s="75"/>
      <c r="S5" s="76"/>
      <c r="T5" s="76"/>
    </row>
    <row r="6" spans="1:28" s="24" customFormat="1" x14ac:dyDescent="0.3">
      <c r="A6" s="63"/>
      <c r="B6" s="64"/>
      <c r="C6" s="64"/>
      <c r="D6" s="80" t="s">
        <v>6</v>
      </c>
      <c r="E6" s="65"/>
      <c r="F6" s="65"/>
      <c r="G6" s="65"/>
      <c r="H6" s="66"/>
      <c r="I6" s="67"/>
      <c r="J6" s="68"/>
      <c r="K6" s="67"/>
      <c r="L6" s="30"/>
      <c r="M6" s="69"/>
      <c r="N6" s="67"/>
      <c r="O6" s="67"/>
      <c r="P6" s="67"/>
      <c r="Q6" s="67"/>
      <c r="R6" s="67"/>
      <c r="S6" s="67"/>
      <c r="T6" s="14"/>
    </row>
    <row r="7" spans="1:28" s="36" customFormat="1" ht="3" customHeight="1" x14ac:dyDescent="0.3">
      <c r="A7" s="70"/>
      <c r="B7" s="71"/>
      <c r="C7" s="71"/>
      <c r="D7" s="72"/>
      <c r="E7" s="73"/>
      <c r="F7" s="73"/>
      <c r="G7" s="73"/>
      <c r="H7" s="74"/>
      <c r="I7" s="74"/>
      <c r="J7" s="75"/>
      <c r="K7" s="76"/>
      <c r="L7" s="30"/>
      <c r="M7" s="76"/>
      <c r="N7" s="76"/>
      <c r="O7" s="76"/>
      <c r="P7" s="76"/>
      <c r="Q7" s="76"/>
      <c r="R7" s="75"/>
      <c r="S7" s="76"/>
      <c r="T7" s="76"/>
    </row>
    <row r="8" spans="1:28" s="24" customFormat="1" x14ac:dyDescent="0.3">
      <c r="E8" s="20"/>
      <c r="F8" s="20"/>
      <c r="G8" s="20"/>
      <c r="H8" s="60"/>
      <c r="I8" s="39"/>
      <c r="J8" s="22"/>
      <c r="L8" s="30"/>
      <c r="M8" s="21"/>
      <c r="R8" s="22"/>
    </row>
    <row r="9" spans="1:28" x14ac:dyDescent="0.3">
      <c r="A9" s="129" t="s">
        <v>28</v>
      </c>
      <c r="B9" s="129"/>
      <c r="C9" s="113" t="s">
        <v>17</v>
      </c>
      <c r="D9" s="128"/>
      <c r="I9" s="88"/>
      <c r="J9" s="127" t="s">
        <v>34</v>
      </c>
      <c r="K9" s="127"/>
      <c r="M9" s="17"/>
      <c r="N9" s="2"/>
    </row>
    <row r="10" spans="1:28" x14ac:dyDescent="0.3">
      <c r="A10" s="62"/>
      <c r="B10" s="131" t="s">
        <v>43</v>
      </c>
      <c r="C10" s="131"/>
      <c r="D10" s="16"/>
      <c r="I10" s="88"/>
      <c r="J10" s="124" t="s">
        <v>35</v>
      </c>
      <c r="K10" s="124"/>
      <c r="M10" s="17"/>
      <c r="N10" s="4"/>
      <c r="R10" s="22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ht="3.6" customHeight="1" x14ac:dyDescent="0.3">
      <c r="A11" s="62"/>
      <c r="B11" s="130"/>
      <c r="C11" s="130"/>
      <c r="D11" s="15"/>
      <c r="I11" s="88"/>
      <c r="J11" s="89"/>
      <c r="K11" s="89"/>
      <c r="M11" s="17"/>
      <c r="N11" s="4"/>
      <c r="R11" s="22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x14ac:dyDescent="0.3">
      <c r="A12" s="62"/>
      <c r="B12" s="116" t="s">
        <v>38</v>
      </c>
      <c r="C12" s="116"/>
      <c r="D12" s="15"/>
      <c r="I12" s="88"/>
      <c r="J12" s="90" t="s">
        <v>0</v>
      </c>
      <c r="K12" s="91">
        <f>N6</f>
        <v>0</v>
      </c>
      <c r="M12" s="17"/>
      <c r="N12" s="4"/>
      <c r="R12" s="22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28" x14ac:dyDescent="0.3">
      <c r="A13" s="62"/>
      <c r="B13" s="116" t="s">
        <v>39</v>
      </c>
      <c r="C13" s="116"/>
      <c r="D13" s="15"/>
      <c r="I13" s="88"/>
      <c r="J13" s="92" t="s">
        <v>37</v>
      </c>
      <c r="K13" s="93">
        <f>P6-N6</f>
        <v>0</v>
      </c>
      <c r="M13" s="26" t="e">
        <f>K13/P6</f>
        <v>#DIV/0!</v>
      </c>
      <c r="N13" s="85" t="s">
        <v>41</v>
      </c>
      <c r="R13" s="22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3.6" customHeight="1" x14ac:dyDescent="0.3">
      <c r="D14" s="18"/>
      <c r="I14" s="88"/>
      <c r="J14" s="89"/>
      <c r="K14" s="89"/>
      <c r="L14" s="31"/>
      <c r="M14" s="22"/>
      <c r="R14" s="22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 x14ac:dyDescent="0.3">
      <c r="I15" s="88"/>
      <c r="J15" s="94" t="s">
        <v>1</v>
      </c>
      <c r="K15" s="95">
        <f>K6</f>
        <v>0</v>
      </c>
      <c r="L15" s="31"/>
      <c r="M15" s="22"/>
      <c r="R15" s="22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x14ac:dyDescent="0.3">
      <c r="I16" s="88"/>
      <c r="J16" s="94" t="s">
        <v>2</v>
      </c>
      <c r="K16" s="95">
        <f>(N6-K6)/1.12*(0.12+0.3)</f>
        <v>0</v>
      </c>
      <c r="L16" s="31"/>
      <c r="M16" s="22"/>
      <c r="R16" s="22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72" x14ac:dyDescent="0.3">
      <c r="D17" s="15"/>
      <c r="I17" s="88"/>
      <c r="J17" s="94" t="s">
        <v>3</v>
      </c>
      <c r="K17" s="95"/>
      <c r="M17" s="22"/>
      <c r="R17" s="22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72" x14ac:dyDescent="0.3">
      <c r="D18" s="16"/>
      <c r="F18"/>
      <c r="G18"/>
      <c r="I18" s="88"/>
      <c r="J18" s="96" t="s">
        <v>4</v>
      </c>
      <c r="K18" s="95">
        <f>K37</f>
        <v>0</v>
      </c>
      <c r="L18" s="31"/>
      <c r="M18" s="22"/>
      <c r="R18" s="22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72" x14ac:dyDescent="0.3">
      <c r="A19" s="19"/>
      <c r="B19" s="49"/>
      <c r="C19" s="49"/>
      <c r="D19" s="50"/>
      <c r="E19" s="20"/>
      <c r="F19"/>
      <c r="G19"/>
      <c r="I19" s="88"/>
      <c r="J19" s="87" t="s">
        <v>25</v>
      </c>
      <c r="K19" s="97">
        <f>SUM(K15:K18)</f>
        <v>0</v>
      </c>
      <c r="L19" s="31"/>
      <c r="M19" s="22"/>
      <c r="R19" s="22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72" ht="3" customHeight="1" x14ac:dyDescent="0.3">
      <c r="A20" s="19"/>
      <c r="B20" s="49"/>
      <c r="C20" s="49"/>
      <c r="D20" s="51"/>
      <c r="E20" s="20"/>
      <c r="I20" s="88"/>
      <c r="J20" s="88"/>
      <c r="K20" s="88"/>
      <c r="M20" s="22"/>
      <c r="N20" s="24"/>
      <c r="R20" s="22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72" x14ac:dyDescent="0.3">
      <c r="A21" s="52"/>
      <c r="B21" s="53"/>
      <c r="C21" s="53"/>
      <c r="D21" s="54"/>
      <c r="E21" s="55"/>
      <c r="F21" s="33"/>
      <c r="I21" s="88"/>
      <c r="J21" s="125" t="s">
        <v>36</v>
      </c>
      <c r="K21" s="125"/>
      <c r="M21" s="77"/>
      <c r="N21" s="24"/>
      <c r="R21" s="22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72" ht="3.6" customHeight="1" x14ac:dyDescent="0.3">
      <c r="A22" s="52"/>
      <c r="B22" s="53"/>
      <c r="C22" s="53"/>
      <c r="D22" s="56"/>
      <c r="E22" s="55"/>
      <c r="F22" s="33"/>
      <c r="I22" s="88"/>
      <c r="J22" s="88"/>
      <c r="K22" s="98"/>
      <c r="M22" s="22"/>
      <c r="N22" s="24"/>
      <c r="R22" s="22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72" ht="14.4" customHeight="1" x14ac:dyDescent="0.3">
      <c r="A23" s="52"/>
      <c r="B23" s="53"/>
      <c r="C23" s="53"/>
      <c r="D23" s="57"/>
      <c r="E23" s="55"/>
      <c r="F23" s="33"/>
      <c r="I23" s="88"/>
      <c r="J23" s="99" t="s">
        <v>33</v>
      </c>
      <c r="K23" s="100">
        <f>K12-K19</f>
        <v>0</v>
      </c>
      <c r="M23" s="23" t="e">
        <f>K23/K19</f>
        <v>#DIV/0!</v>
      </c>
      <c r="N23" s="24"/>
      <c r="R23" s="22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</row>
    <row r="24" spans="1:272" x14ac:dyDescent="0.3">
      <c r="A24" s="52"/>
      <c r="B24" s="53"/>
      <c r="C24" s="53"/>
      <c r="D24" s="58"/>
      <c r="E24" s="55"/>
      <c r="F24" s="33"/>
      <c r="I24" s="88"/>
      <c r="J24" s="94" t="s">
        <v>5</v>
      </c>
      <c r="K24" s="98"/>
      <c r="M24" s="23" t="e">
        <f>I50/K12</f>
        <v>#DIV/0!</v>
      </c>
      <c r="N24" s="24"/>
      <c r="R24" s="22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</row>
    <row r="25" spans="1:272" ht="13.2" customHeight="1" x14ac:dyDescent="0.3">
      <c r="A25" s="52"/>
      <c r="B25" s="53"/>
      <c r="C25" s="53"/>
      <c r="D25" s="58"/>
      <c r="E25" s="55"/>
      <c r="F25" s="33"/>
      <c r="H25" s="39"/>
      <c r="I25" s="101"/>
      <c r="J25" s="102" t="s">
        <v>25</v>
      </c>
      <c r="K25" s="103">
        <f>K23-I50</f>
        <v>0</v>
      </c>
      <c r="M25" s="22"/>
      <c r="N25" s="24"/>
      <c r="R25" s="22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</row>
    <row r="26" spans="1:272" s="14" customFormat="1" ht="2.4" customHeight="1" x14ac:dyDescent="0.3">
      <c r="A26" s="36"/>
      <c r="B26" s="36"/>
      <c r="C26" s="36"/>
      <c r="D26" s="58"/>
      <c r="E26" s="55"/>
      <c r="F26" s="33"/>
      <c r="G26" s="7"/>
      <c r="H26" s="24"/>
      <c r="I26" s="104"/>
      <c r="J26" s="105"/>
      <c r="K26" s="101"/>
      <c r="L26" s="30"/>
      <c r="M26" s="22"/>
      <c r="N26" s="24"/>
      <c r="O26" s="24"/>
      <c r="P26" s="24"/>
      <c r="Q26" s="24"/>
      <c r="R26" s="22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</row>
    <row r="27" spans="1:272" s="14" customFormat="1" ht="15.6" customHeight="1" x14ac:dyDescent="0.3">
      <c r="A27" s="36"/>
      <c r="B27" s="36"/>
      <c r="C27" s="36"/>
      <c r="D27" s="58"/>
      <c r="E27" s="55"/>
      <c r="F27" s="33"/>
      <c r="G27" s="7"/>
      <c r="H27" s="24"/>
      <c r="I27" s="104"/>
      <c r="J27" s="126" t="s">
        <v>7</v>
      </c>
      <c r="K27" s="126"/>
      <c r="L27" s="30"/>
      <c r="M27" s="78"/>
      <c r="N27" s="24"/>
      <c r="O27" s="24"/>
      <c r="P27" s="24"/>
      <c r="Q27" s="24"/>
      <c r="R27" s="22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</row>
    <row r="28" spans="1:272" s="14" customFormat="1" ht="2.4" customHeight="1" x14ac:dyDescent="0.3">
      <c r="A28" s="36"/>
      <c r="B28" s="36"/>
      <c r="C28" s="36"/>
      <c r="D28" s="58"/>
      <c r="E28" s="55"/>
      <c r="F28" s="33"/>
      <c r="G28" s="7"/>
      <c r="H28" s="24"/>
      <c r="I28" s="104"/>
      <c r="J28" s="104"/>
      <c r="K28" s="104"/>
      <c r="L28" s="30"/>
      <c r="M28" s="24"/>
      <c r="N28" s="24"/>
      <c r="O28" s="24"/>
      <c r="P28" s="24"/>
      <c r="Q28" s="24"/>
      <c r="R28" s="22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</row>
    <row r="29" spans="1:272" s="14" customFormat="1" x14ac:dyDescent="0.3">
      <c r="A29" s="36"/>
      <c r="B29" s="36"/>
      <c r="C29" s="36"/>
      <c r="D29" s="36"/>
      <c r="E29" s="55"/>
      <c r="F29" s="33"/>
      <c r="G29" s="7"/>
      <c r="H29" s="24"/>
      <c r="I29" s="104"/>
      <c r="J29" s="94" t="s">
        <v>8</v>
      </c>
      <c r="K29" s="106">
        <f>I6</f>
        <v>0</v>
      </c>
      <c r="L29" s="30"/>
      <c r="M29" s="79">
        <f>K6/1.12*0.01</f>
        <v>0</v>
      </c>
      <c r="N29" s="24"/>
      <c r="O29" s="24"/>
      <c r="P29" s="24"/>
      <c r="Q29" s="24"/>
      <c r="R29" s="22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</row>
    <row r="30" spans="1:272" x14ac:dyDescent="0.3">
      <c r="A30" s="52"/>
      <c r="B30" s="53"/>
      <c r="C30" s="53"/>
      <c r="D30" s="58"/>
      <c r="E30" s="55"/>
      <c r="F30" s="33"/>
      <c r="H30" s="39"/>
      <c r="I30" s="101"/>
      <c r="J30" s="94" t="s">
        <v>9</v>
      </c>
      <c r="K30" s="107"/>
      <c r="M30" s="22"/>
      <c r="N30" s="24"/>
      <c r="R30" s="22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</row>
    <row r="31" spans="1:272" x14ac:dyDescent="0.3">
      <c r="A31" s="52"/>
      <c r="B31" s="53"/>
      <c r="C31" s="53"/>
      <c r="D31" s="58"/>
      <c r="E31" s="55"/>
      <c r="F31" s="33"/>
      <c r="H31" s="39"/>
      <c r="I31" s="101"/>
      <c r="J31" s="94" t="s">
        <v>10</v>
      </c>
      <c r="K31" s="107"/>
      <c r="M31" s="22"/>
      <c r="N31" s="24"/>
      <c r="R31" s="22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</row>
    <row r="32" spans="1:272" x14ac:dyDescent="0.3">
      <c r="A32" s="52"/>
      <c r="B32" s="53"/>
      <c r="C32" s="53"/>
      <c r="D32" s="58"/>
      <c r="E32" s="55"/>
      <c r="F32" s="33"/>
      <c r="I32" s="88"/>
      <c r="J32" s="94" t="s">
        <v>11</v>
      </c>
      <c r="K32" s="107"/>
      <c r="M32" s="24"/>
      <c r="N32" s="24"/>
      <c r="R32" s="22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x14ac:dyDescent="0.3">
      <c r="A33" s="52"/>
      <c r="B33" s="53"/>
      <c r="C33" s="53"/>
      <c r="D33" s="58"/>
      <c r="E33" s="55"/>
      <c r="F33" s="33"/>
      <c r="I33" s="88"/>
      <c r="J33" s="94" t="s">
        <v>12</v>
      </c>
      <c r="K33" s="108"/>
      <c r="M33" s="24"/>
      <c r="N33" s="24"/>
      <c r="R33" s="22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x14ac:dyDescent="0.3">
      <c r="A34" s="52"/>
      <c r="B34" s="53"/>
      <c r="C34" s="53"/>
      <c r="D34" s="58"/>
      <c r="E34" s="55"/>
      <c r="F34" s="33"/>
      <c r="I34" s="88"/>
      <c r="J34" s="94" t="s">
        <v>13</v>
      </c>
      <c r="K34" s="108"/>
      <c r="M34" s="24"/>
      <c r="N34" s="24"/>
      <c r="R34" s="22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x14ac:dyDescent="0.3">
      <c r="A35" s="52"/>
      <c r="B35" s="53"/>
      <c r="C35" s="53"/>
      <c r="D35" s="58"/>
      <c r="E35" s="55"/>
      <c r="F35" s="33"/>
      <c r="I35" s="88"/>
      <c r="J35" s="94" t="s">
        <v>14</v>
      </c>
      <c r="K35" s="108"/>
      <c r="M35" s="24"/>
      <c r="N35" s="24"/>
      <c r="R35" s="22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3">
      <c r="A36" s="52"/>
      <c r="B36" s="53"/>
      <c r="C36" s="53"/>
      <c r="D36" s="58"/>
      <c r="E36" s="55"/>
      <c r="F36" s="33"/>
      <c r="I36" s="88"/>
      <c r="J36" s="96" t="s">
        <v>15</v>
      </c>
      <c r="K36" s="108"/>
      <c r="M36" s="79">
        <f>K23*0.12</f>
        <v>0</v>
      </c>
      <c r="N36" s="86" t="s">
        <v>42</v>
      </c>
      <c r="R36" s="22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x14ac:dyDescent="0.3">
      <c r="A37" s="52"/>
      <c r="B37" s="53"/>
      <c r="C37" s="53"/>
      <c r="D37" s="58"/>
      <c r="E37" s="55"/>
      <c r="F37" s="33"/>
      <c r="I37" s="88"/>
      <c r="J37" s="102" t="s">
        <v>25</v>
      </c>
      <c r="K37" s="109">
        <f>SUM(K29:K36)</f>
        <v>0</v>
      </c>
      <c r="M37" s="22"/>
      <c r="N37" s="24"/>
      <c r="R37" s="22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4.2" customHeight="1" x14ac:dyDescent="0.3">
      <c r="A38" s="52"/>
      <c r="B38" s="53"/>
      <c r="C38" s="53"/>
      <c r="D38" s="58"/>
      <c r="E38" s="55"/>
      <c r="F38" s="33"/>
      <c r="I38" s="101"/>
      <c r="J38" s="107"/>
      <c r="K38" s="94"/>
      <c r="M38" s="22"/>
      <c r="N38" s="24"/>
      <c r="R38" s="22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x14ac:dyDescent="0.3">
      <c r="A39" s="52"/>
      <c r="B39" s="53"/>
      <c r="C39" s="53"/>
      <c r="D39" s="58"/>
      <c r="E39" s="55"/>
      <c r="F39" s="33"/>
      <c r="G39" s="33"/>
      <c r="H39" s="34"/>
      <c r="I39" s="110"/>
      <c r="J39" s="111"/>
      <c r="K39" s="104"/>
      <c r="R39" s="22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x14ac:dyDescent="0.3">
      <c r="A40" s="19"/>
      <c r="B40" s="49"/>
      <c r="C40" s="49"/>
      <c r="D40" s="59"/>
      <c r="E40" s="20"/>
      <c r="G40" s="42"/>
      <c r="H40" s="43"/>
      <c r="I40" s="98"/>
      <c r="J40" s="112"/>
      <c r="K40" s="104"/>
      <c r="R40" s="22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x14ac:dyDescent="0.3">
      <c r="G41" s="34"/>
      <c r="H41" s="5"/>
      <c r="I41" s="35"/>
      <c r="J41" s="10"/>
      <c r="K41" s="24"/>
      <c r="R41" s="22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x14ac:dyDescent="0.3">
      <c r="D42" s="16"/>
      <c r="G42" s="34"/>
      <c r="H42" s="35"/>
      <c r="I42" s="34"/>
      <c r="J42" s="10"/>
      <c r="K42" s="24"/>
      <c r="R42" s="22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x14ac:dyDescent="0.3">
      <c r="G43" s="41"/>
      <c r="H43" s="35"/>
      <c r="I43" s="34"/>
      <c r="J43" s="10"/>
      <c r="K43" s="24"/>
      <c r="R43" s="22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x14ac:dyDescent="0.3">
      <c r="G44" s="41"/>
      <c r="H44" s="35"/>
      <c r="I44" s="34"/>
      <c r="J44" s="10"/>
      <c r="K44" s="24"/>
      <c r="R44" s="22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x14ac:dyDescent="0.3">
      <c r="G45" s="41"/>
      <c r="H45" s="35"/>
      <c r="I45" s="34"/>
      <c r="J45" s="10"/>
      <c r="K45" s="24"/>
      <c r="R45" s="22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x14ac:dyDescent="0.3">
      <c r="G46" s="41"/>
      <c r="H46" s="44"/>
      <c r="I46" s="34"/>
      <c r="J46" s="10"/>
      <c r="K46" s="24"/>
      <c r="R46" s="22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x14ac:dyDescent="0.3">
      <c r="G47" s="41"/>
      <c r="H47" s="5"/>
      <c r="I47" s="45"/>
      <c r="J47" s="10"/>
      <c r="K47" s="24"/>
      <c r="R47" s="22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x14ac:dyDescent="0.3">
      <c r="G48" s="41"/>
      <c r="H48" s="44"/>
      <c r="I48" s="34"/>
      <c r="J48" s="10"/>
      <c r="K48" s="24"/>
      <c r="R48" s="22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7:28" x14ac:dyDescent="0.3">
      <c r="G49" s="41"/>
      <c r="H49" s="5"/>
      <c r="I49" s="45"/>
      <c r="J49" s="10"/>
      <c r="K49" s="24"/>
      <c r="R49" s="22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7:28" x14ac:dyDescent="0.3">
      <c r="G50" s="41"/>
      <c r="H50" s="5"/>
      <c r="I50" s="46"/>
      <c r="J50" s="10"/>
      <c r="K50" s="24"/>
      <c r="R50" s="22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7:28" x14ac:dyDescent="0.3">
      <c r="G51" s="35"/>
      <c r="H51" s="5"/>
      <c r="I51" s="34"/>
      <c r="J51" s="10"/>
      <c r="K51" s="24"/>
      <c r="R51" s="22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7:28" x14ac:dyDescent="0.3">
      <c r="G52" s="35"/>
      <c r="H52" s="5"/>
      <c r="I52" s="47"/>
      <c r="J52" s="10"/>
      <c r="K52" s="24"/>
      <c r="R52" s="22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7:28" x14ac:dyDescent="0.3">
      <c r="G53" s="48"/>
      <c r="H53" s="5"/>
      <c r="I53" s="35"/>
      <c r="J53" s="10"/>
      <c r="K53" s="24"/>
      <c r="R53" s="22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7:28" x14ac:dyDescent="0.3">
      <c r="G54" s="48"/>
      <c r="H54" s="35"/>
      <c r="I54" s="34"/>
      <c r="J54" s="10"/>
      <c r="K54" s="24"/>
      <c r="R54" s="22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7:28" x14ac:dyDescent="0.3">
      <c r="G55" s="34"/>
      <c r="H55" s="35"/>
      <c r="I55" s="34"/>
      <c r="J55" s="10"/>
      <c r="K55" s="24"/>
      <c r="R55" s="22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7:28" x14ac:dyDescent="0.3">
      <c r="G56" s="34"/>
      <c r="H56" s="35"/>
      <c r="I56" s="34"/>
      <c r="J56" s="10"/>
      <c r="R56" s="22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7:28" x14ac:dyDescent="0.3">
      <c r="G57" s="34"/>
      <c r="H57" s="35"/>
      <c r="I57" s="34"/>
      <c r="J57" s="10"/>
      <c r="R57" s="22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7:28" x14ac:dyDescent="0.3">
      <c r="G58" s="34"/>
      <c r="H58" s="35"/>
      <c r="I58" s="34"/>
      <c r="J58" s="10"/>
      <c r="R58" s="22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7:28" x14ac:dyDescent="0.3">
      <c r="G59" s="34"/>
      <c r="H59" s="35"/>
      <c r="I59" s="34"/>
      <c r="J59" s="10"/>
      <c r="R59" s="22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7:28" x14ac:dyDescent="0.3">
      <c r="G60" s="34"/>
      <c r="H60" s="35"/>
      <c r="I60" s="34"/>
      <c r="J60" s="10"/>
      <c r="R60" s="22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7:28" x14ac:dyDescent="0.3">
      <c r="G61" s="34"/>
      <c r="H61" s="35"/>
      <c r="I61" s="34"/>
      <c r="J61" s="10"/>
    </row>
    <row r="62" spans="7:28" x14ac:dyDescent="0.3">
      <c r="G62" s="34"/>
      <c r="H62" s="5"/>
      <c r="I62" s="34"/>
      <c r="J62" s="10"/>
    </row>
    <row r="63" spans="7:28" x14ac:dyDescent="0.3">
      <c r="G63" s="33"/>
      <c r="H63" s="34"/>
      <c r="I63" s="34"/>
    </row>
    <row r="64" spans="7:28" x14ac:dyDescent="0.3">
      <c r="G64" s="33"/>
      <c r="H64" s="34"/>
      <c r="I64" s="34"/>
    </row>
  </sheetData>
  <mergeCells count="21">
    <mergeCell ref="B10:C10"/>
    <mergeCell ref="T1:T2"/>
    <mergeCell ref="J10:K10"/>
    <mergeCell ref="J21:K21"/>
    <mergeCell ref="J27:K27"/>
    <mergeCell ref="J9:K9"/>
    <mergeCell ref="B12:C12"/>
    <mergeCell ref="B13:C13"/>
    <mergeCell ref="R1:R2"/>
    <mergeCell ref="S1:S2"/>
    <mergeCell ref="A1:B2"/>
    <mergeCell ref="C4:D4"/>
    <mergeCell ref="E1:E2"/>
    <mergeCell ref="F1:F2"/>
    <mergeCell ref="G1:G2"/>
    <mergeCell ref="J1:K1"/>
    <mergeCell ref="M1:N1"/>
    <mergeCell ref="O1:Q1"/>
    <mergeCell ref="H1:H2"/>
    <mergeCell ref="I1:I2"/>
    <mergeCell ref="A9:B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Dalina John Russell</dc:creator>
  <cp:lastModifiedBy>Dalina John Russell</cp:lastModifiedBy>
  <dcterms:created xsi:type="dcterms:W3CDTF">2026-02-11T02:36:08Z</dcterms:created>
  <dcterms:modified xsi:type="dcterms:W3CDTF">2026-02-11T07:41:02Z</dcterms:modified>
</cp:coreProperties>
</file>